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uario\Desktop\D I F   2 0  1 8\CUENTA PUBLICA\2025\SEGUNDO TRIMESTRE 2025\DIGITAL\"/>
    </mc:Choice>
  </mc:AlternateContent>
  <xr:revisionPtr revIDLastSave="0" documentId="13_ncr:1_{8000F922-7F55-4CBA-9583-3A71ED13FC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" i="4" l="1"/>
  <c r="P7" i="4"/>
  <c r="O7" i="4"/>
  <c r="N7" i="4"/>
  <c r="Q6" i="4"/>
  <c r="P6" i="4"/>
  <c r="O6" i="4"/>
  <c r="N6" i="4"/>
  <c r="Q5" i="4"/>
  <c r="P5" i="4"/>
  <c r="O5" i="4"/>
  <c r="N5" i="4"/>
  <c r="O4" i="4"/>
  <c r="P8" i="4" l="1"/>
  <c r="Q8" i="4"/>
  <c r="I8" i="4" l="1"/>
  <c r="H8" i="4"/>
  <c r="G8" i="4"/>
  <c r="N4" i="4" l="1"/>
  <c r="Q4" i="4"/>
  <c r="P4" i="4"/>
</calcChain>
</file>

<file path=xl/sharedStrings.xml><?xml version="1.0" encoding="utf-8"?>
<sst xmlns="http://schemas.openxmlformats.org/spreadsheetml/2006/main" count="51" uniqueCount="38">
  <si>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</si>
  <si>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</si>
  <si>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</si>
  <si>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</si>
  <si>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</si>
  <si>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</si>
  <si>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</si>
  <si>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</si>
  <si>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</si>
  <si>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</si>
  <si>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</si>
  <si>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</si>
  <si>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</si>
  <si>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</si>
  <si>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</si>
  <si>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</si>
  <si>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</si>
  <si>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</si>
  <si>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</si>
  <si>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</si>
  <si>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</si>
  <si>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"Bajo protesta de decir verdad declaramos que los Estados Financieros y sus notas, son razonablemente correctos y son responsabilidad del emisor"</t>
  </si>
  <si>
    <t>M0001</t>
  </si>
  <si>
    <t>FINANZAS SANAS</t>
  </si>
  <si>
    <t>5110</t>
  </si>
  <si>
    <t>BIENES MUEBLES</t>
  </si>
  <si>
    <t>PRESUPUESTO Y CONTABILIDAD</t>
  </si>
  <si>
    <t>31120M29D030100</t>
  </si>
  <si>
    <t/>
  </si>
  <si>
    <t>5150</t>
  </si>
  <si>
    <t>E0002</t>
  </si>
  <si>
    <t>FORTALECIMIENTO INSTITUCIONAL</t>
  </si>
  <si>
    <t>5410</t>
  </si>
  <si>
    <t>DIRECCION GENERAL</t>
  </si>
  <si>
    <t>31120M29D020000</t>
  </si>
  <si>
    <t>6190</t>
  </si>
  <si>
    <t>OBRA</t>
  </si>
  <si>
    <t>Sistema para el Desarrollo Integral de la Familia del Municipio de San Felipe, Gto.
Programas y Proyectos de Inversión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</si>
</sst>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3" fontId="3" fillId="0" borderId="6" xfId="2" applyNumberFormat="1" applyFont="1" applyBorder="1" applyAlignment="1" applyProtection="1">
      <alignment horizontal="center" vertical="center" wrapText="1"/>
      <protection locked="0"/>
    </xf>
    <xf numFmtId="3" fontId="8" fillId="0" borderId="6" xfId="0" applyNumberFormat="1" applyFont="1" applyBorder="1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1562100</xdr:colOff>
      <xdr:row>10</xdr:row>
      <xdr:rowOff>152400</xdr:rowOff>
    </xdr:from>
    <xdr:to>
      <xdr:col>6</xdr:col>
      <xdr:colOff>461755</xdr:colOff>
      <xdr:row>14</xdr:row>
      <xdr:rowOff>171450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485AE9A-EA01-4611-A1BC-19DBA5E2056B}"/>
            </a:ext>
          </a:extLst>
        </xdr:cNvPr>
        <xdr:cNvSpPr txBox="1"/>
      </xdr:nvSpPr>
      <xdr:spPr>
        <a:xfrm>
          <a:off x="8448675" y="2562225"/>
          <a:ext cx="612913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   Ing.</a:t>
          </a:r>
          <a:r>
            <a:rPr lang="es-MX" sz="1100" baseline="0"/>
            <a:t> Miguel Angel Flores Solis</a:t>
          </a:r>
          <a:r>
            <a:rPr lang="es-MX" sz="1100"/>
            <a:t>                                             Lic. Laura Paileth Verdin Rodriguez</a:t>
          </a:r>
        </a:p>
        <a:p>
          <a:r>
            <a:rPr lang="es-MX" sz="1100"/>
            <a:t>           Director</a:t>
          </a:r>
          <a:r>
            <a:rPr lang="es-MX" sz="1100" baseline="0"/>
            <a:t> General SMDIF                                                          Administradora SMDIF    </a:t>
          </a:r>
        </a:p>
        <a:p>
          <a:r>
            <a:rPr lang="es-MX" sz="1100" baseline="0"/>
            <a:t>                     Autorizo                                                                                             Elaboro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workbookViewId="0">
      <selection activeCell="F24" sqref="F24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7109375" customWidth="1"/>
    <col min="4" max="4" width="35.28515625" customWidth="1"/>
    <col min="5" max="5" width="24.85546875" customWidth="1"/>
    <col min="6" max="6" width="48.28515625" customWidth="1"/>
    <col min="7" max="7" width="17.85546875" customWidth="1"/>
    <col min="8" max="8" width="18.7109375" customWidth="1"/>
    <col min="9" max="9" width="16.7109375" customWidth="1"/>
    <col min="10" max="11" width="11.28515625" customWidth="1"/>
    <col min="14" max="14" width="10.7109375" customWidth="1"/>
  </cols>
  <sheetData>
    <row r="1" spans="1:18" ht="46.9" customHeight="1" x14ac:dyDescent="0.25">
      <c r="A1" s="15" t="s">
        <v>37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8" x14ac:dyDescent="0.25">
      <c r="A2" s="2"/>
      <c r="B2" s="2"/>
      <c r="C2" s="2"/>
      <c r="D2" s="2"/>
      <c r="E2" s="2"/>
      <c r="F2" s="2"/>
      <c r="G2" s="16" t="s">
        <v>0</v>
      </c>
      <c r="H2" s="17"/>
      <c r="I2" s="18"/>
      <c r="J2" s="16" t="s">
        <v>1</v>
      </c>
      <c r="K2" s="17"/>
      <c r="L2" s="17"/>
      <c r="M2" s="18"/>
      <c r="N2" s="19" t="s">
        <v>2</v>
      </c>
      <c r="O2" s="20"/>
      <c r="P2" s="21" t="s">
        <v>3</v>
      </c>
      <c r="Q2" s="22"/>
    </row>
    <row r="3" spans="1:18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8" x14ac:dyDescent="0.25">
      <c r="A4" s="10" t="s">
        <v>22</v>
      </c>
      <c r="B4" s="10" t="s">
        <v>23</v>
      </c>
      <c r="C4" s="10" t="s">
        <v>24</v>
      </c>
      <c r="D4" s="10" t="s">
        <v>25</v>
      </c>
      <c r="E4" s="10" t="s">
        <v>27</v>
      </c>
      <c r="F4" s="10" t="s">
        <v>26</v>
      </c>
      <c r="G4" s="13">
        <v>0</v>
      </c>
      <c r="H4" s="13">
        <v>34800</v>
      </c>
      <c r="I4" s="13">
        <v>34800</v>
      </c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1</v>
      </c>
      <c r="P4" s="6">
        <f>IF(J4=0,0,L4/J4)</f>
        <v>0</v>
      </c>
      <c r="Q4" s="6">
        <f>IF(L4=0,0,L4/K4)</f>
        <v>0</v>
      </c>
    </row>
    <row r="5" spans="1:18" x14ac:dyDescent="0.25">
      <c r="A5" s="10" t="s">
        <v>28</v>
      </c>
      <c r="B5" s="10" t="s">
        <v>23</v>
      </c>
      <c r="C5" s="10" t="s">
        <v>29</v>
      </c>
      <c r="D5" s="10" t="s">
        <v>25</v>
      </c>
      <c r="E5" s="10" t="s">
        <v>27</v>
      </c>
      <c r="F5" s="10" t="s">
        <v>26</v>
      </c>
      <c r="G5" s="13">
        <v>0</v>
      </c>
      <c r="H5" s="13">
        <v>215200</v>
      </c>
      <c r="I5" s="13">
        <v>215200</v>
      </c>
      <c r="J5" s="5"/>
      <c r="K5" s="5"/>
      <c r="L5" s="5"/>
      <c r="M5" s="8" t="s">
        <v>17</v>
      </c>
      <c r="N5" s="7">
        <f>IF(G5&gt;0,I5/G5,0)</f>
        <v>0</v>
      </c>
      <c r="O5" s="7">
        <f>IF(H5&gt;0,I5/H5,0)</f>
        <v>1</v>
      </c>
      <c r="P5" s="6">
        <f>IF(J5=0,0,L5/J5)</f>
        <v>0</v>
      </c>
      <c r="Q5" s="6">
        <f>IF(L5=0,0,L5/K5)</f>
        <v>0</v>
      </c>
    </row>
    <row r="6" spans="1:18" x14ac:dyDescent="0.25">
      <c r="A6" s="10" t="s">
        <v>30</v>
      </c>
      <c r="B6" s="10" t="s">
        <v>31</v>
      </c>
      <c r="C6" s="10" t="s">
        <v>32</v>
      </c>
      <c r="D6" s="10" t="s">
        <v>25</v>
      </c>
      <c r="E6" s="10" t="s">
        <v>34</v>
      </c>
      <c r="F6" s="10" t="s">
        <v>33</v>
      </c>
      <c r="G6" s="13">
        <v>0</v>
      </c>
      <c r="H6" s="13">
        <v>805978.79</v>
      </c>
      <c r="I6" s="13">
        <v>0</v>
      </c>
      <c r="J6" s="5"/>
      <c r="K6" s="5"/>
      <c r="L6" s="5"/>
      <c r="M6" s="8" t="s">
        <v>17</v>
      </c>
      <c r="N6" s="7">
        <f>IF(G6&gt;0,I6/G6,0)</f>
        <v>0</v>
      </c>
      <c r="O6" s="7">
        <f>IF(H6&gt;0,I6/H6,0)</f>
        <v>0</v>
      </c>
      <c r="P6" s="6">
        <f>IF(J6=0,0,L6/J6)</f>
        <v>0</v>
      </c>
      <c r="Q6" s="6">
        <f>IF(L6=0,0,L6/K6)</f>
        <v>0</v>
      </c>
    </row>
    <row r="7" spans="1:18" x14ac:dyDescent="0.25">
      <c r="A7" s="10" t="s">
        <v>28</v>
      </c>
      <c r="B7" s="10" t="s">
        <v>31</v>
      </c>
      <c r="C7" s="10" t="s">
        <v>35</v>
      </c>
      <c r="D7" s="10" t="s">
        <v>36</v>
      </c>
      <c r="E7" s="10" t="s">
        <v>34</v>
      </c>
      <c r="F7" s="10" t="s">
        <v>33</v>
      </c>
      <c r="G7" s="13">
        <v>0</v>
      </c>
      <c r="H7" s="13">
        <v>95461.06</v>
      </c>
      <c r="I7" s="13">
        <v>0</v>
      </c>
      <c r="J7" s="5"/>
      <c r="K7" s="5"/>
      <c r="L7" s="5"/>
      <c r="M7" s="8" t="s">
        <v>17</v>
      </c>
      <c r="N7" s="7">
        <f>IF(G7&gt;0,I7/G7,0)</f>
        <v>0</v>
      </c>
      <c r="O7" s="7">
        <f>IF(H7&gt;0,I7/H7,0)</f>
        <v>0</v>
      </c>
      <c r="P7" s="6">
        <f>IF(J7=0,0,L7/J7)</f>
        <v>0</v>
      </c>
      <c r="Q7" s="6">
        <f>IF(L7=0,0,L7/K7)</f>
        <v>0</v>
      </c>
    </row>
    <row r="8" spans="1:18" x14ac:dyDescent="0.25">
      <c r="G8" s="14">
        <f>SUM(G4:G7)</f>
        <v>0</v>
      </c>
      <c r="H8" s="14">
        <f>SUM(H4:H7)</f>
        <v>1151439.8500000001</v>
      </c>
      <c r="I8" s="14">
        <f>SUM(I4:I7)</f>
        <v>250000</v>
      </c>
      <c r="P8" s="12">
        <f t="shared" ref="P8" si="0">IF(J8=0,0,L8/J8)</f>
        <v>0</v>
      </c>
      <c r="Q8" s="12">
        <f t="shared" ref="Q8" si="1">IF(L8=0,0,L8/K8)</f>
        <v>0</v>
      </c>
      <c r="R8" s="11"/>
    </row>
    <row r="9" spans="1:18" x14ac:dyDescent="0.25">
      <c r="A9" t="s">
        <v>21</v>
      </c>
      <c r="P9" s="11"/>
      <c r="Q9" s="11"/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Usuario</cp:lastModifiedBy>
  <dcterms:created xsi:type="dcterms:W3CDTF">2023-06-21T19:35:53Z</dcterms:created>
  <dcterms:modified xsi:type="dcterms:W3CDTF">2025-07-17T17:57:01Z</dcterms:modified>
</cp:coreProperties>
</file>